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Questa_cartella_di_lavoro"/>
  <mc:AlternateContent xmlns:mc="http://schemas.openxmlformats.org/markup-compatibility/2006">
    <mc:Choice Requires="x15">
      <x15ac:absPath xmlns:x15ac="http://schemas.microsoft.com/office/spreadsheetml/2010/11/ac" url="\\192.168.1.106\condivisa\SEGRETARIO\"/>
    </mc:Choice>
  </mc:AlternateContent>
  <xr:revisionPtr revIDLastSave="0" documentId="8_{AFAE2093-8C19-46B4-B5BF-C7197E0625D1}" xr6:coauthVersionLast="47" xr6:coauthVersionMax="47" xr10:uidLastSave="{00000000-0000-0000-0000-000000000000}"/>
  <bookViews>
    <workbookView xWindow="-120" yWindow="-120" windowWidth="29040" windowHeight="158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8" i="1" l="1"/>
  <c r="AP9" i="1"/>
  <c r="AP10" i="1"/>
  <c r="AP11" i="1"/>
  <c r="AP12" i="1"/>
  <c r="AP13" i="1"/>
  <c r="AP14" i="1"/>
  <c r="M15" i="1"/>
  <c r="AP15" i="1"/>
  <c r="AP16" i="1"/>
  <c r="M17" i="1"/>
  <c r="AP17" i="1"/>
  <c r="M18" i="1"/>
  <c r="AP18" i="1"/>
  <c r="AP7"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text>
    </comment>
    <comment ref="AA6" authorId="1" shapeId="0" xr:uid="{18BEE1D8-EA86-4972-A21E-1BDBC0D3025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AB6" authorId="2" shapeId="0" xr:uid="{5DE9B2FE-5EF3-4C5D-978D-70F48A15C21E}">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AL6" authorId="3" shapeId="0" xr:uid="{129B0269-34DA-4DD2-BF7C-C3835C42AB0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 ref="AP6" authorId="4" shapeId="0" xr:uid="{F7DCAA1A-24D2-42E4-ABA3-42E243973EF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text>
    </comment>
  </commentList>
</comments>
</file>

<file path=xl/sharedStrings.xml><?xml version="1.0" encoding="utf-8"?>
<sst xmlns="http://schemas.openxmlformats.org/spreadsheetml/2006/main" count="208" uniqueCount="133">
  <si>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</si>
  <si>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</si>
  <si>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</si>
  <si>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</si>
  <si>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</si>
  <si>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</si>
  <si>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</si>
  <si>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</si>
  <si>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</si>
  <si>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</si>
  <si>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</si>
  <si>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</si>
  <si>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</si>
  <si>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</si>
  <si>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</si>
  <si>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</si>
  <si>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</si>
  <si>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</si>
  <si>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</si>
  <si>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</si>
  <si>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</si>
  <si>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</si>
  <si>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</si>
  <si>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</si>
  <si>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</si>
  <si>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</si>
  <si>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</si>
  <si>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</si>
  <si>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</si>
  <si>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</si>
  <si>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</si>
  <si>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</si>
  <si>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</si>
  <si>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</si>
  <si>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</si>
  <si>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</si>
  <si>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</si>
  <si>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</si>
  <si>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</si>
  <si>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</si>
  <si>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</si>
  <si>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</si>
  <si>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</si>
  <si>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</si>
  <si>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</si>
  <si>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</si>
  <si>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</si>
  <si>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</si>
  <si>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</si>
  <si>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</si>
  <si>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</si>
  <si>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</si>
  <si>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</si>
  <si>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</si>
  <si>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</si>
  <si>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</si>
  <si>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</si>
  <si>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</si>
  <si>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</si>
  <si>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</si>
  <si>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</si>
  <si>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</si>
  <si>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</si>
  <si>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</si>
  <si>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</si>
  <si>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</si>
  <si>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</si>
  <si>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</si>
  <si>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</si>
  <si>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</si>
  <si>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</si>
  <si>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</si>
  <si>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</si>
  <si>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</si>
  <si>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</si>
  <si>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</si>
  <si>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</si>
  <si>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</si>
  <si>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</si>
  <si>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</si>
  <si>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</si>
  <si>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</si>
  <si>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</si>
  <si>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</si>
  <si>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</si>
  <si>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</si>
  <si>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</si>
  <si>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</si>
  <si>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t>02400780645</t>
  </si>
  <si>
    <t>Santa Lucia Di Serino</t>
  </si>
  <si>
    <t>Comune</t>
  </si>
  <si>
    <t>Campania</t>
  </si>
  <si>
    <t>AV</t>
  </si>
  <si>
    <t>Sud</t>
  </si>
  <si>
    <t>M1C1</t>
  </si>
  <si>
    <t>M1C1I0102</t>
  </si>
  <si>
    <t>M1C1: Digitalizzazione, innovazione e sicurezza nella PA - I1.2:Abilitazione al cloud per le PA locali</t>
  </si>
  <si>
    <t>E21C22000130006</t>
  </si>
  <si>
    <t>MIGRAZIONE AL CLOUD DEI SERVIZI DIGITALI DELL'AMMINISTRAZIONE*TERRITORIO COMUNALE*N.9  SERVIZI DA MIGRARE</t>
  </si>
  <si>
    <t>M1C1I0104</t>
  </si>
  <si>
    <t>M1C1: Digitalizzazione, innovazione e sicurezza nella PA - I1.4:Servizi digitali e esperienza dei cittadini</t>
  </si>
  <si>
    <t>E21F22001210006</t>
  </si>
  <si>
    <t>MIGLIORAMENTO DELLESPERIENZA DUSO DEL SITO E DEI SERVIZI DIGITALI PER IL CITTADINO - CITIZEN EXPERIENCE*PIAZZA SAN GIUSEPPE MOSCATI*MIGLIORAMENTO DELLESPERIENZA DUSO DEL SITO E DEI SERVIZI DIGITALI PER IL CITTADINO - CITIZEN EXPERIENCE</t>
  </si>
  <si>
    <t>E21F22001620006</t>
  </si>
  <si>
    <t>PIATTAFORMA PAGOPA*TERRITORIO NAZIONALE*ATTIVAZIONE SERVIZI</t>
  </si>
  <si>
    <t>E21F22001630006</t>
  </si>
  <si>
    <t>APPLICAZIONE APP IO*TERRITORIO NAZIONALE*ATTIVAZIONE SERVIZI</t>
  </si>
  <si>
    <t>M1C3</t>
  </si>
  <si>
    <t>M1C3I0203</t>
  </si>
  <si>
    <t>M1C3: Turismo e Cultura 4.0 - I2.3:Programmi per valorizzare l'identità dei luoghi: parchi e giardini storici</t>
  </si>
  <si>
    <t>E26J22000070006</t>
  </si>
  <si>
    <t>PIAZZA SAN GIUSEPPE MOSCATI  PROGETTO PER UN TURISMO STORICO RELIGIOSO QUALE STRUMENTO DI RILANCIO DELL'ALTA VALLE DEL SABATO*PIAZZA MOSCATI*PIAZZA SAN GIUSEPPE MOSCATI  PROGETTO PER UN TURISMO STORICO RELIGIOSO QUALE STRUMENTO DI RILANCIO DELL'ALTA VALLE DEL SABATO</t>
  </si>
  <si>
    <t>M2C4</t>
  </si>
  <si>
    <t>M2C4I0202</t>
  </si>
  <si>
    <t>M2C4: Tutela del territorio e della risorsa idrica - I2.2:Interventi per la resilienza, la valorizzazione del territorio e l'efficienza energetica dei Comuni</t>
  </si>
  <si>
    <t>E23H20000290001</t>
  </si>
  <si>
    <t>SISTEMAZIONE IDRULICA FORESTALE VALLONE SAN ROCCO*PIAZZA SAN GIUSEPPE MOSCATI*OPERE DIFESA  RISCHIO IDROGEOLOGICO  VALLINE SAN ROCCO</t>
  </si>
  <si>
    <t>E23I22000060001</t>
  </si>
  <si>
    <t>VALORIZZAZIONE, EFFICIENTAMENTO ENERGETICO, MESSA IN SICUREZZA DEL TERRITORIO E DEGLI EDIFICI DI PROPRIETA' COMUNA NEL CENTRO ABITATO DEL COMUNE DI SANTA LUCIA DI SERINO (AV)*CENTRO ABITATO E AREA EX CAMPO SPORTIVO*VALORIZZAZIONE, EFFICIENTAMENTO ENERGETICO, MESSA IN SICUREZZA DEL TERRITORIO E DEGLI EDIFICI DI PROPRIETA' COMUNA NEL CENTRO ABITATO DEL COMUNE DI SANTA LUCIA DI SERINO (AV)</t>
  </si>
  <si>
    <t>E24E20000860001</t>
  </si>
  <si>
    <t>INTERVENTO DI EFFICIENTAMENTO ENERGETICO MEDIANTE CREAZIONE CAMPO FOTOVOLTAICO A SERVIZIO DELLIMPIANTO DI PUBBLICA ILLUMINAZIONE COMUNALE*LOCALITÀ SAN PIETRO*CREAZIONE CAMPO FOTOVOLTAICO</t>
  </si>
  <si>
    <t>E26C22000040001</t>
  </si>
  <si>
    <t>PROGETTAZIONE DEFINITIVA/ESECUTIVA PER L'INTERVENTO DI DEMOLIZIONE E RICOSTRUZIONE CASA COMUNALE. ADEGUAMENTO SISMICO, ABBATTIMENTO BARRIERE ARCHITETTONICHE E CONTENIMENTO ENERGETICO*PIAZZA SAN GIUSEPPE MOSCATI*PROGETTAZIONE DEFINITIVA/ESECUTIVA PER L'INTERVENTO DI DEMOLIZIONE E RICOSTRUZIONE CASA COMUNALE. ADEGUAMENTO SISMICO, ABBATTIMENTO BARRIERE ARCHITETTONICHE E CONTENIMENTO ENERGETICO</t>
  </si>
  <si>
    <t>E29J21001830001</t>
  </si>
  <si>
    <t>INTERVENTO DI EFFICIENTAMENTO ENERGETICO DELL'IMPIANTO DI PUBBLICA ILLUMINAZIONE MEDIANTE SOSTITUZIONE CORPI ILLUMINANTI CON APPARECCHIATURE A LED*VIA STRADE COMUNALI*SOSTITUZIONE CORPI ILLUMINANTI IMPIANTO PUBBLICA ILLUMINAZIONE</t>
  </si>
  <si>
    <t>M5C2</t>
  </si>
  <si>
    <t>M5C2I0301</t>
  </si>
  <si>
    <t>M5C2: Infrastrutture sociali, famiglie, comunità e terzo settore - I3.1:Progetto Sport e inclusione sociale</t>
  </si>
  <si>
    <t>E27D22000010001</t>
  </si>
  <si>
    <t>RECUPERO DELLE AREE SPORTIVE IN LOCALITA' TOPPOLO CON COPERTURA DEL CAMPO POLIVALENTE, RIQUALIFICAZIONE DELL'AREA DI VERDE PUBBLICO ATTREZZATO E RISTRUTTURAZIONE SPOGLIATOI E PUNTO DI RISTORO E AGGREGAZIONE*VIA TOPPOLO*RECUPERO DELLE AREE SPORTIVE IN LOCALITA' TOPPOLO CON COPERTURA DEL CAMPO POLIVALENTE, RIQUALIFICAZIONE DELL'AREA DI VERDE PUBBLICO ATTREZZATO E RISTRUTTURAZIONE SPOGLIATOI E PUNTO DI RISTORO E AGGREGAZIONE</t>
  </si>
  <si>
    <t>E27G22000080001</t>
  </si>
  <si>
    <t>RECUPERO DELLE AREE SPORTIVE IN LOCALITA' TOPPOLO CON COPERTURA DEL CAMPO POLIVALENTE, RIQUALIFICAZIONE DELL'AREA DI VERDE PUBBLICO ATTREZZATO E RISTRUTTURAZIONE SPOGLIATOI E PUNTO DI RISTORO E AGGREGAZIONE VIA TOPPOLO*VIA TOPPOLO*RECUPERO DELLE AREE SPORTIVE IN LOCALITA' TOPPOLO CON COPERTURA DEL CAMPO POLIVALENTE, RIQUALIFICAZIONE DELL'AREA DI VERDE PUBBLICO ATTREZZATO E RISTRUTTURAZIONE SPOGLIATOI E PUNTO DI RISTORO E AGGREGAZIONE VIA TOPPOLO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</si>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</sst>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58">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cellXfs>
  <cellStyles count="3">
    <cellStyle name="Normale" xfId="0" builtinId="0"/>
    <cellStyle name="Normale 2" xfId="1" xr:uid="{77D4FC28-5175-4A81-9B6E-C48FDCA5EB83}"/>
    <cellStyle name="Normale 3" xfId="2" xr:uid="{F1EDAB3D-2353-474A-BC73-5E7F730A8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2:AP18"/>
  <sheetViews>
    <sheetView tabSelected="1" workbookViewId="0">
      <selection activeCell="E30" sqref="E30"/>
    </sheetView>
  </sheetViews>
  <sheetFormatPr defaultRowHeight="15" x14ac:dyDescent="0.25"/>
  <cols>
    <col min="4" max="4" width="17.28515625" customWidth="1"/>
    <col min="5" max="5" width="39.85546875" customWidth="1"/>
    <col min="7" max="7" width="11.7109375" customWidth="1"/>
    <col min="8" max="8" width="17.85546875" customWidth="1"/>
    <col min="13" max="13" width="10" bestFit="1" customWidth="1"/>
    <col min="16" max="16" width="10" bestFit="1" customWidth="1"/>
    <col min="35" max="36" width="10" bestFit="1" customWidth="1"/>
  </cols>
  <sheetData>
    <row r="2" spans="1:42" ht="30.75" customHeight="1" x14ac:dyDescent="0.25">
      <c r="B2" s="32" t="s">
        <v>83</v>
      </c>
      <c r="C2" s="32"/>
      <c r="D2" s="32" t="s">
        <v>84</v>
      </c>
      <c r="E2" s="32"/>
      <c r="F2" s="32" t="s">
        <v>87</v>
      </c>
      <c r="G2" s="32"/>
      <c r="H2" s="32" t="s">
        <v>85</v>
      </c>
      <c r="I2" s="32"/>
      <c r="J2" s="32" t="s">
        <v>86</v>
      </c>
      <c r="K2" s="32"/>
      <c r="L2" s="32" t="s">
        <v>47</v>
      </c>
      <c r="M2" s="32"/>
      <c r="O2" s="43"/>
      <c r="P2" s="44"/>
      <c r="Q2" s="44"/>
      <c r="R2" s="44"/>
      <c r="S2" s="44"/>
      <c r="T2" s="44"/>
      <c r="U2" s="44"/>
      <c r="V2" s="44"/>
      <c r="W2" s="44"/>
      <c r="X2" s="44"/>
    </row>
    <row r="3" spans="1:42" ht="30.75" customHeight="1" x14ac:dyDescent="0.25">
      <c r="B3" s="33" t="s">
        <v>88</v>
      </c>
      <c r="C3" s="33"/>
      <c r="D3" s="34" t="s">
        <v>89</v>
      </c>
      <c r="E3" s="34"/>
      <c r="F3" s="34" t="s">
        <v>90</v>
      </c>
      <c r="G3" s="34"/>
      <c r="H3" s="34" t="s">
        <v>91</v>
      </c>
      <c r="I3" s="34"/>
      <c r="J3" s="34" t="s">
        <v>92</v>
      </c>
      <c r="K3" s="34"/>
      <c r="L3" s="34" t="s">
        <v>93</v>
      </c>
      <c r="M3" s="34"/>
      <c r="O3" s="44"/>
      <c r="P3" s="44"/>
      <c r="Q3" s="44"/>
      <c r="R3" s="44"/>
      <c r="S3" s="44"/>
      <c r="T3" s="44"/>
      <c r="U3" s="44"/>
      <c r="V3" s="44"/>
      <c r="W3" s="44"/>
      <c r="X3" s="44"/>
    </row>
    <row r="5" spans="1:42" ht="15" customHeight="1" x14ac:dyDescent="0.25">
      <c r="A5" s="35" t="s">
        <v>48</v>
      </c>
      <c r="B5" s="36"/>
      <c r="C5" s="36"/>
      <c r="D5" s="36"/>
      <c r="E5" s="36"/>
      <c r="F5" s="36"/>
      <c r="G5" s="36"/>
      <c r="H5" s="36"/>
      <c r="I5" s="37"/>
      <c r="J5" s="38" t="s">
        <v>49</v>
      </c>
      <c r="K5" s="38" t="s">
        <v>50</v>
      </c>
      <c r="L5" s="38" t="s">
        <v>51</v>
      </c>
      <c r="M5" s="40" t="s">
        <v>52</v>
      </c>
      <c r="N5" s="41"/>
      <c r="O5" s="41"/>
      <c r="P5" s="41"/>
      <c r="Q5" s="41"/>
      <c r="R5" s="41"/>
      <c r="S5" s="41"/>
      <c r="T5" s="42"/>
      <c r="U5" s="55" t="s">
        <v>53</v>
      </c>
      <c r="V5" s="56"/>
      <c r="W5" s="57"/>
      <c r="X5" s="53" t="s">
        <v>54</v>
      </c>
      <c r="Y5" s="54"/>
      <c r="Z5" s="54"/>
      <c r="AA5" s="45" t="s">
        <v>55</v>
      </c>
      <c r="AB5" s="45"/>
      <c r="AC5" s="45"/>
      <c r="AD5" s="45"/>
      <c r="AE5" s="45"/>
      <c r="AF5" s="45"/>
      <c r="AG5" s="46"/>
      <c r="AH5" s="47" t="s">
        <v>56</v>
      </c>
      <c r="AI5" s="48"/>
      <c r="AJ5" s="48"/>
      <c r="AK5" s="49"/>
      <c r="AL5" s="50" t="s">
        <v>57</v>
      </c>
      <c r="AM5" s="51"/>
      <c r="AN5" s="51"/>
      <c r="AO5" s="51"/>
      <c r="AP5" s="52"/>
    </row>
    <row r="6" spans="1:42" ht="202.5" x14ac:dyDescent="0.25">
      <c r="A6" s="1" t="s">
        <v>0</v>
      </c>
      <c r="B6" s="1" t="s">
        <v>1</v>
      </c>
      <c r="C6" s="1" t="s">
        <v>2</v>
      </c>
      <c r="D6" s="10" t="s">
        <v>3</v>
      </c>
      <c r="E6" s="1" t="s">
        <v>4</v>
      </c>
      <c r="F6" s="1" t="s">
        <v>5</v>
      </c>
      <c r="G6" s="1" t="s">
        <v>6</v>
      </c>
      <c r="H6" s="1" t="s">
        <v>7</v>
      </c>
      <c r="I6" s="11" t="s">
        <v>58</v>
      </c>
      <c r="J6" s="39"/>
      <c r="K6" s="39"/>
      <c r="L6" s="39"/>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40.25" x14ac:dyDescent="0.25">
      <c r="A7" s="29" t="s">
        <v>94</v>
      </c>
      <c r="B7" s="29" t="s">
        <v>95</v>
      </c>
      <c r="C7" s="29" t="s">
        <v>96</v>
      </c>
      <c r="D7" s="29" t="s">
        <v>97</v>
      </c>
      <c r="E7" s="29" t="s">
        <v>98</v>
      </c>
      <c r="F7" s="30" t="s">
        <v>37</v>
      </c>
      <c r="G7" s="31">
        <v>47427</v>
      </c>
      <c r="H7" s="31">
        <v>47427</v>
      </c>
      <c r="I7" s="30" t="s">
        <v>37</v>
      </c>
      <c r="J7" s="18" t="s">
        <v>43</v>
      </c>
      <c r="K7" s="18"/>
      <c r="L7" s="18"/>
      <c r="M7" s="19">
        <f>N7+O7+P7+Q7+T7</f>
        <v>47427</v>
      </c>
      <c r="N7" s="20">
        <v>47427</v>
      </c>
      <c r="O7" s="20"/>
      <c r="P7" s="20"/>
      <c r="Q7" s="20"/>
      <c r="R7" s="7"/>
      <c r="S7" s="7"/>
      <c r="T7" s="16"/>
      <c r="U7" s="20"/>
      <c r="V7" s="20"/>
      <c r="W7" s="20"/>
      <c r="X7" s="7"/>
      <c r="Y7" s="20"/>
      <c r="Z7" s="21"/>
      <c r="AA7" s="22"/>
      <c r="AB7" s="23"/>
      <c r="AC7" s="23"/>
      <c r="AD7" s="22"/>
      <c r="AE7" s="22"/>
      <c r="AF7" s="22">
        <v>47427</v>
      </c>
      <c r="AG7" s="22"/>
      <c r="AH7" s="22">
        <v>47427</v>
      </c>
      <c r="AI7" s="22"/>
      <c r="AJ7" s="22"/>
      <c r="AK7" s="22"/>
      <c r="AL7" s="17"/>
      <c r="AM7" s="17"/>
      <c r="AN7" s="24"/>
      <c r="AO7" s="24"/>
      <c r="AP7" s="25" t="str">
        <f t="shared" ref="AP7" si="0">IF(OR(AN7="",AO7=""),"",IF(AN7=AO7,"Sì","No"))</f>
        <v/>
      </c>
    </row>
    <row r="8" spans="1:42" ht="153" x14ac:dyDescent="0.25">
      <c r="A8" s="29" t="s">
        <v>94</v>
      </c>
      <c r="B8" s="29" t="s">
        <v>99</v>
      </c>
      <c r="C8" s="29" t="s">
        <v>100</v>
      </c>
      <c r="D8" s="29" t="s">
        <v>101</v>
      </c>
      <c r="E8" s="29" t="s">
        <v>102</v>
      </c>
      <c r="F8" s="30" t="s">
        <v>37</v>
      </c>
      <c r="G8" s="31">
        <v>79922</v>
      </c>
      <c r="H8" s="31">
        <v>79922</v>
      </c>
      <c r="I8" s="30" t="s">
        <v>37</v>
      </c>
      <c r="J8" s="18" t="s">
        <v>43</v>
      </c>
      <c r="K8" s="18"/>
      <c r="L8" s="18"/>
      <c r="M8" s="19">
        <v>79922</v>
      </c>
      <c r="N8" s="20">
        <v>79922</v>
      </c>
      <c r="O8" s="20"/>
      <c r="P8" s="20"/>
      <c r="Q8" s="20"/>
      <c r="R8" s="7"/>
      <c r="S8" s="7"/>
      <c r="T8" s="16"/>
      <c r="U8" s="20"/>
      <c r="V8" s="20"/>
      <c r="W8" s="20" t="s">
        <v>132</v>
      </c>
      <c r="X8" s="7"/>
      <c r="Y8" s="20"/>
      <c r="Z8" s="21"/>
      <c r="AA8" s="22"/>
      <c r="AB8" s="23"/>
      <c r="AC8" s="23"/>
      <c r="AD8" s="22"/>
      <c r="AE8" s="22"/>
      <c r="AF8" s="22">
        <v>79922</v>
      </c>
      <c r="AG8" s="22"/>
      <c r="AH8" s="22">
        <v>79922</v>
      </c>
      <c r="AI8" s="22"/>
      <c r="AJ8" s="22"/>
      <c r="AK8" s="22"/>
      <c r="AL8" s="17"/>
      <c r="AM8" s="17"/>
      <c r="AN8" s="24"/>
      <c r="AO8" s="24"/>
      <c r="AP8" s="25" t="str">
        <f t="shared" ref="AP8:AP18" si="1">IF(OR(AN8="",AO8=""),"",IF(AN8=AO8,"Sì","No"))</f>
        <v/>
      </c>
    </row>
    <row r="9" spans="1:42" ht="153" x14ac:dyDescent="0.25">
      <c r="A9" s="29" t="s">
        <v>94</v>
      </c>
      <c r="B9" s="29" t="s">
        <v>99</v>
      </c>
      <c r="C9" s="29" t="s">
        <v>100</v>
      </c>
      <c r="D9" s="29" t="s">
        <v>103</v>
      </c>
      <c r="E9" s="29" t="s">
        <v>104</v>
      </c>
      <c r="F9" s="30" t="s">
        <v>37</v>
      </c>
      <c r="G9" s="31">
        <v>6677</v>
      </c>
      <c r="H9" s="31">
        <v>6677</v>
      </c>
      <c r="I9" s="30" t="s">
        <v>37</v>
      </c>
      <c r="J9" s="18" t="s">
        <v>43</v>
      </c>
      <c r="K9" s="18"/>
      <c r="L9" s="18"/>
      <c r="M9" s="19">
        <v>6677</v>
      </c>
      <c r="N9" s="20">
        <v>6677</v>
      </c>
      <c r="O9" s="20"/>
      <c r="P9" s="20"/>
      <c r="Q9" s="20"/>
      <c r="R9" s="7"/>
      <c r="S9" s="7"/>
      <c r="T9" s="16"/>
      <c r="U9" s="20"/>
      <c r="V9" s="20"/>
      <c r="W9" s="20"/>
      <c r="X9" s="7"/>
      <c r="Y9" s="20"/>
      <c r="Z9" s="21"/>
      <c r="AA9" s="22"/>
      <c r="AB9" s="23"/>
      <c r="AC9" s="23"/>
      <c r="AD9" s="22"/>
      <c r="AE9" s="22"/>
      <c r="AF9" s="22">
        <v>6677</v>
      </c>
      <c r="AG9" s="22"/>
      <c r="AH9" s="22">
        <v>6677</v>
      </c>
      <c r="AI9" s="22"/>
      <c r="AJ9" s="22"/>
      <c r="AK9" s="22"/>
      <c r="AL9" s="17"/>
      <c r="AM9" s="17"/>
      <c r="AN9" s="24"/>
      <c r="AO9" s="24"/>
      <c r="AP9" s="25" t="str">
        <f t="shared" si="1"/>
        <v/>
      </c>
    </row>
    <row r="10" spans="1:42" ht="153" x14ac:dyDescent="0.25">
      <c r="A10" s="29" t="s">
        <v>94</v>
      </c>
      <c r="B10" s="29" t="s">
        <v>99</v>
      </c>
      <c r="C10" s="29" t="s">
        <v>100</v>
      </c>
      <c r="D10" s="29" t="s">
        <v>105</v>
      </c>
      <c r="E10" s="29" t="s">
        <v>106</v>
      </c>
      <c r="F10" s="30" t="s">
        <v>37</v>
      </c>
      <c r="G10" s="31">
        <v>2673</v>
      </c>
      <c r="H10" s="31">
        <v>2673</v>
      </c>
      <c r="I10" s="30" t="s">
        <v>37</v>
      </c>
      <c r="J10" s="18" t="s">
        <v>43</v>
      </c>
      <c r="K10" s="18"/>
      <c r="L10" s="18"/>
      <c r="M10" s="19">
        <v>2673</v>
      </c>
      <c r="N10" s="20">
        <v>2673</v>
      </c>
      <c r="O10" s="20"/>
      <c r="P10" s="20"/>
      <c r="Q10" s="20"/>
      <c r="R10" s="7"/>
      <c r="S10" s="7"/>
      <c r="T10" s="16"/>
      <c r="U10" s="20"/>
      <c r="V10" s="20"/>
      <c r="W10" s="20"/>
      <c r="X10" s="7"/>
      <c r="Y10" s="20"/>
      <c r="Z10" s="21"/>
      <c r="AA10" s="22"/>
      <c r="AB10" s="23"/>
      <c r="AC10" s="23"/>
      <c r="AD10" s="22"/>
      <c r="AE10" s="22"/>
      <c r="AF10" s="22">
        <v>2673</v>
      </c>
      <c r="AG10" s="22"/>
      <c r="AH10" s="22">
        <v>2673</v>
      </c>
      <c r="AI10" s="22"/>
      <c r="AJ10" s="22"/>
      <c r="AK10" s="22"/>
      <c r="AL10" s="17"/>
      <c r="AM10" s="17"/>
      <c r="AN10" s="24"/>
      <c r="AO10" s="24"/>
      <c r="AP10" s="25" t="str">
        <f t="shared" si="1"/>
        <v/>
      </c>
    </row>
    <row r="11" spans="1:42" ht="153" x14ac:dyDescent="0.25">
      <c r="A11" s="29" t="s">
        <v>107</v>
      </c>
      <c r="B11" s="29" t="s">
        <v>108</v>
      </c>
      <c r="C11" s="29" t="s">
        <v>109</v>
      </c>
      <c r="D11" s="29" t="s">
        <v>110</v>
      </c>
      <c r="E11" s="29" t="s">
        <v>111</v>
      </c>
      <c r="F11" s="30" t="s">
        <v>37</v>
      </c>
      <c r="G11" s="31">
        <v>20900</v>
      </c>
      <c r="H11" s="31">
        <v>20900</v>
      </c>
      <c r="I11" s="30" t="s">
        <v>38</v>
      </c>
      <c r="J11" s="18"/>
      <c r="K11" s="18"/>
      <c r="L11" s="18"/>
      <c r="M11" s="19">
        <v>20900</v>
      </c>
      <c r="N11" s="20"/>
      <c r="O11" s="20"/>
      <c r="P11" s="20">
        <v>20900</v>
      </c>
      <c r="Q11" s="20"/>
      <c r="R11" s="7"/>
      <c r="S11" s="7"/>
      <c r="T11" s="16"/>
      <c r="U11" s="20"/>
      <c r="V11" s="20"/>
      <c r="W11" s="20"/>
      <c r="X11" s="7"/>
      <c r="Y11" s="20"/>
      <c r="Z11" s="21"/>
      <c r="AA11" s="22"/>
      <c r="AB11" s="23"/>
      <c r="AC11" s="23"/>
      <c r="AD11" s="22"/>
      <c r="AE11" s="22"/>
      <c r="AF11" s="22"/>
      <c r="AG11" s="22"/>
      <c r="AH11" s="22">
        <v>20900</v>
      </c>
      <c r="AI11" s="22"/>
      <c r="AJ11" s="22"/>
      <c r="AK11" s="22"/>
      <c r="AL11" s="17"/>
      <c r="AM11" s="17"/>
      <c r="AN11" s="24"/>
      <c r="AO11" s="24"/>
      <c r="AP11" s="25" t="str">
        <f t="shared" si="1"/>
        <v/>
      </c>
    </row>
    <row r="12" spans="1:42" ht="216.75" x14ac:dyDescent="0.25">
      <c r="A12" s="29" t="s">
        <v>112</v>
      </c>
      <c r="B12" s="29" t="s">
        <v>113</v>
      </c>
      <c r="C12" s="29" t="s">
        <v>114</v>
      </c>
      <c r="D12" s="29" t="s">
        <v>115</v>
      </c>
      <c r="E12" s="29" t="s">
        <v>116</v>
      </c>
      <c r="F12" s="30" t="s">
        <v>37</v>
      </c>
      <c r="G12" s="31">
        <v>516456</v>
      </c>
      <c r="H12" s="31">
        <v>516456</v>
      </c>
      <c r="I12" s="30" t="s">
        <v>37</v>
      </c>
      <c r="J12" s="18"/>
      <c r="K12" s="18"/>
      <c r="L12" s="18"/>
      <c r="M12" s="19">
        <v>516456</v>
      </c>
      <c r="N12" s="20"/>
      <c r="O12" s="20"/>
      <c r="P12" s="20">
        <v>516546</v>
      </c>
      <c r="Q12" s="20"/>
      <c r="R12" s="7"/>
      <c r="S12" s="7"/>
      <c r="T12" s="16"/>
      <c r="U12" s="20">
        <v>516546</v>
      </c>
      <c r="V12" s="20">
        <v>516546</v>
      </c>
      <c r="W12" s="20"/>
      <c r="X12" s="7"/>
      <c r="Y12" s="20"/>
      <c r="Z12" s="21"/>
      <c r="AA12" s="22"/>
      <c r="AB12" s="23"/>
      <c r="AC12" s="23"/>
      <c r="AD12" s="22"/>
      <c r="AE12" s="22"/>
      <c r="AF12" s="22"/>
      <c r="AG12" s="22"/>
      <c r="AH12" s="22"/>
      <c r="AI12" s="22"/>
      <c r="AJ12" s="22"/>
      <c r="AK12" s="22"/>
      <c r="AL12" s="17"/>
      <c r="AM12" s="17"/>
      <c r="AN12" s="24"/>
      <c r="AO12" s="24"/>
      <c r="AP12" s="25" t="str">
        <f t="shared" si="1"/>
        <v/>
      </c>
    </row>
    <row r="13" spans="1:42" ht="216.75" x14ac:dyDescent="0.25">
      <c r="A13" s="29" t="s">
        <v>112</v>
      </c>
      <c r="B13" s="29" t="s">
        <v>113</v>
      </c>
      <c r="C13" s="29" t="s">
        <v>114</v>
      </c>
      <c r="D13" s="29" t="s">
        <v>117</v>
      </c>
      <c r="E13" s="29" t="s">
        <v>118</v>
      </c>
      <c r="F13" s="30" t="s">
        <v>37</v>
      </c>
      <c r="G13" s="31">
        <v>2365000</v>
      </c>
      <c r="H13" s="31">
        <v>2365000</v>
      </c>
      <c r="I13" s="30" t="s">
        <v>38</v>
      </c>
      <c r="J13" s="18"/>
      <c r="K13" s="18"/>
      <c r="L13" s="18"/>
      <c r="M13" s="19">
        <v>2365000</v>
      </c>
      <c r="N13" s="20"/>
      <c r="O13" s="20"/>
      <c r="P13" s="20">
        <v>2365000</v>
      </c>
      <c r="Q13" s="20"/>
      <c r="R13" s="7"/>
      <c r="S13" s="7"/>
      <c r="T13" s="16"/>
      <c r="U13" s="20"/>
      <c r="V13" s="20"/>
      <c r="W13" s="20"/>
      <c r="X13" s="7"/>
      <c r="Y13" s="20"/>
      <c r="Z13" s="21"/>
      <c r="AA13" s="22"/>
      <c r="AB13" s="23"/>
      <c r="AC13" s="23"/>
      <c r="AD13" s="22"/>
      <c r="AE13" s="22"/>
      <c r="AF13" s="22"/>
      <c r="AG13" s="22"/>
      <c r="AH13" s="22"/>
      <c r="AI13" s="22">
        <v>2365000</v>
      </c>
      <c r="AJ13" s="22"/>
      <c r="AK13" s="22"/>
      <c r="AL13" s="17"/>
      <c r="AM13" s="17"/>
      <c r="AN13" s="24"/>
      <c r="AO13" s="24"/>
      <c r="AP13" s="25" t="str">
        <f t="shared" si="1"/>
        <v/>
      </c>
    </row>
    <row r="14" spans="1:42" ht="216.75" x14ac:dyDescent="0.25">
      <c r="A14" s="29" t="s">
        <v>112</v>
      </c>
      <c r="B14" s="29" t="s">
        <v>113</v>
      </c>
      <c r="C14" s="29" t="s">
        <v>114</v>
      </c>
      <c r="D14" s="29" t="s">
        <v>119</v>
      </c>
      <c r="E14" s="29" t="s">
        <v>120</v>
      </c>
      <c r="F14" s="30" t="s">
        <v>37</v>
      </c>
      <c r="G14" s="31">
        <v>50000</v>
      </c>
      <c r="H14" s="31">
        <v>50000</v>
      </c>
      <c r="I14" s="30" t="s">
        <v>37</v>
      </c>
      <c r="J14" s="18"/>
      <c r="K14" s="18"/>
      <c r="L14" s="18"/>
      <c r="M14" s="19">
        <v>50000</v>
      </c>
      <c r="N14" s="20"/>
      <c r="O14" s="20"/>
      <c r="P14" s="20">
        <v>50000</v>
      </c>
      <c r="Q14" s="20"/>
      <c r="R14" s="7"/>
      <c r="S14" s="7"/>
      <c r="T14" s="16"/>
      <c r="U14" s="20">
        <v>50000</v>
      </c>
      <c r="V14" s="20">
        <v>50000</v>
      </c>
      <c r="W14" s="20">
        <v>50000</v>
      </c>
      <c r="X14" s="7"/>
      <c r="Y14" s="20"/>
      <c r="Z14" s="21"/>
      <c r="AA14" s="22"/>
      <c r="AB14" s="23"/>
      <c r="AC14" s="23"/>
      <c r="AD14" s="22"/>
      <c r="AE14" s="22"/>
      <c r="AF14" s="22"/>
      <c r="AG14" s="22"/>
      <c r="AH14" s="22"/>
      <c r="AI14" s="22"/>
      <c r="AJ14" s="22"/>
      <c r="AK14" s="22"/>
      <c r="AL14" s="17"/>
      <c r="AM14" s="17"/>
      <c r="AN14" s="24"/>
      <c r="AO14" s="24"/>
      <c r="AP14" s="25" t="str">
        <f t="shared" si="1"/>
        <v/>
      </c>
    </row>
    <row r="15" spans="1:42" ht="216.75" x14ac:dyDescent="0.25">
      <c r="A15" s="29" t="s">
        <v>112</v>
      </c>
      <c r="B15" s="29" t="s">
        <v>113</v>
      </c>
      <c r="C15" s="29" t="s">
        <v>114</v>
      </c>
      <c r="D15" s="29" t="s">
        <v>121</v>
      </c>
      <c r="E15" s="29" t="s">
        <v>122</v>
      </c>
      <c r="F15" s="30" t="s">
        <v>37</v>
      </c>
      <c r="G15" s="31">
        <v>155410</v>
      </c>
      <c r="H15" s="31">
        <v>155410</v>
      </c>
      <c r="I15" s="30" t="s">
        <v>38</v>
      </c>
      <c r="J15" s="18"/>
      <c r="K15" s="18"/>
      <c r="L15" s="18"/>
      <c r="M15" s="19">
        <f t="shared" ref="M15:M18" si="2">N15+O15+P15+Q15+T15</f>
        <v>155410</v>
      </c>
      <c r="N15" s="20"/>
      <c r="O15" s="20"/>
      <c r="P15" s="20">
        <v>155410</v>
      </c>
      <c r="Q15" s="20"/>
      <c r="R15" s="7"/>
      <c r="S15" s="7"/>
      <c r="T15" s="16"/>
      <c r="U15" s="20"/>
      <c r="V15" s="20"/>
      <c r="W15" s="20"/>
      <c r="X15" s="7"/>
      <c r="Y15" s="20"/>
      <c r="Z15" s="21"/>
      <c r="AA15" s="22"/>
      <c r="AB15" s="23"/>
      <c r="AC15" s="23"/>
      <c r="AD15" s="22"/>
      <c r="AE15" s="22"/>
      <c r="AF15" s="22"/>
      <c r="AG15" s="22"/>
      <c r="AH15" s="22">
        <v>155410</v>
      </c>
      <c r="AI15" s="22"/>
      <c r="AJ15" s="22"/>
      <c r="AK15" s="22"/>
      <c r="AL15" s="17"/>
      <c r="AM15" s="17"/>
      <c r="AN15" s="24"/>
      <c r="AO15" s="24"/>
      <c r="AP15" s="25" t="str">
        <f t="shared" si="1"/>
        <v/>
      </c>
    </row>
    <row r="16" spans="1:42" ht="216.75" x14ac:dyDescent="0.25">
      <c r="A16" s="29" t="s">
        <v>112</v>
      </c>
      <c r="B16" s="29" t="s">
        <v>113</v>
      </c>
      <c r="C16" s="29" t="s">
        <v>114</v>
      </c>
      <c r="D16" s="29" t="s">
        <v>123</v>
      </c>
      <c r="E16" s="29" t="s">
        <v>124</v>
      </c>
      <c r="F16" s="30" t="s">
        <v>37</v>
      </c>
      <c r="G16" s="31">
        <v>50000</v>
      </c>
      <c r="H16" s="31">
        <v>50000</v>
      </c>
      <c r="I16" s="30" t="s">
        <v>37</v>
      </c>
      <c r="J16" s="18"/>
      <c r="K16" s="18"/>
      <c r="L16" s="18"/>
      <c r="M16" s="19">
        <v>50000</v>
      </c>
      <c r="N16" s="20"/>
      <c r="O16" s="20"/>
      <c r="P16" s="20">
        <v>50000</v>
      </c>
      <c r="Q16" s="20"/>
      <c r="R16" s="7"/>
      <c r="S16" s="7"/>
      <c r="T16" s="16"/>
      <c r="U16" s="20">
        <v>50000</v>
      </c>
      <c r="V16" s="20">
        <v>50000</v>
      </c>
      <c r="W16" s="20">
        <v>50000</v>
      </c>
      <c r="X16" s="7"/>
      <c r="Y16" s="20"/>
      <c r="Z16" s="21"/>
      <c r="AA16" s="22"/>
      <c r="AB16" s="23"/>
      <c r="AC16" s="23"/>
      <c r="AD16" s="22"/>
      <c r="AE16" s="22"/>
      <c r="AF16" s="22"/>
      <c r="AG16" s="22"/>
      <c r="AH16" s="22"/>
      <c r="AI16" s="22"/>
      <c r="AJ16" s="22"/>
      <c r="AK16" s="22"/>
      <c r="AL16" s="17"/>
      <c r="AM16" s="17"/>
      <c r="AN16" s="24"/>
      <c r="AO16" s="24"/>
      <c r="AP16" s="25" t="str">
        <f t="shared" si="1"/>
        <v/>
      </c>
    </row>
    <row r="17" spans="1:42" ht="153" x14ac:dyDescent="0.25">
      <c r="A17" s="29" t="s">
        <v>125</v>
      </c>
      <c r="B17" s="29" t="s">
        <v>126</v>
      </c>
      <c r="C17" s="29" t="s">
        <v>127</v>
      </c>
      <c r="D17" s="29" t="s">
        <v>128</v>
      </c>
      <c r="E17" s="29" t="s">
        <v>129</v>
      </c>
      <c r="F17" s="30" t="s">
        <v>37</v>
      </c>
      <c r="G17" s="31">
        <v>2955186</v>
      </c>
      <c r="H17" s="31">
        <v>2955186</v>
      </c>
      <c r="I17" s="30" t="s">
        <v>38</v>
      </c>
      <c r="J17" s="18"/>
      <c r="K17" s="18"/>
      <c r="L17" s="18"/>
      <c r="M17" s="19">
        <f t="shared" si="2"/>
        <v>2955186</v>
      </c>
      <c r="N17" s="20"/>
      <c r="O17" s="20"/>
      <c r="P17" s="20">
        <v>2955186</v>
      </c>
      <c r="Q17" s="20"/>
      <c r="R17" s="7"/>
      <c r="S17" s="7"/>
      <c r="T17" s="16"/>
      <c r="U17" s="20"/>
      <c r="V17" s="20"/>
      <c r="W17" s="20"/>
      <c r="X17" s="7"/>
      <c r="Y17" s="20"/>
      <c r="Z17" s="21"/>
      <c r="AA17" s="22"/>
      <c r="AB17" s="23"/>
      <c r="AC17" s="23"/>
      <c r="AD17" s="22"/>
      <c r="AE17" s="22"/>
      <c r="AF17" s="22"/>
      <c r="AG17" s="22"/>
      <c r="AH17" s="22"/>
      <c r="AI17" s="22"/>
      <c r="AJ17" s="22">
        <v>2955186</v>
      </c>
      <c r="AK17" s="22"/>
      <c r="AL17" s="17"/>
      <c r="AM17" s="17"/>
      <c r="AN17" s="24"/>
      <c r="AO17" s="24"/>
      <c r="AP17" s="25" t="str">
        <f t="shared" si="1"/>
        <v/>
      </c>
    </row>
    <row r="18" spans="1:42" ht="165.75" x14ac:dyDescent="0.25">
      <c r="A18" s="29" t="s">
        <v>125</v>
      </c>
      <c r="B18" s="29" t="s">
        <v>126</v>
      </c>
      <c r="C18" s="29" t="s">
        <v>127</v>
      </c>
      <c r="D18" s="29" t="s">
        <v>130</v>
      </c>
      <c r="E18" s="29" t="s">
        <v>131</v>
      </c>
      <c r="F18" s="30" t="s">
        <v>37</v>
      </c>
      <c r="G18" s="31">
        <v>2955186</v>
      </c>
      <c r="H18" s="31">
        <v>2955186</v>
      </c>
      <c r="I18" s="30" t="s">
        <v>38</v>
      </c>
      <c r="J18" s="18"/>
      <c r="K18" s="18"/>
      <c r="L18" s="18"/>
      <c r="M18" s="19">
        <f t="shared" si="2"/>
        <v>0</v>
      </c>
      <c r="N18" s="20"/>
      <c r="O18" s="20"/>
      <c r="P18" s="20"/>
      <c r="Q18" s="20"/>
      <c r="R18" s="7"/>
      <c r="S18" s="7"/>
      <c r="T18" s="16"/>
      <c r="U18" s="20"/>
      <c r="V18" s="20"/>
      <c r="W18" s="20"/>
      <c r="X18" s="7"/>
      <c r="Y18" s="20"/>
      <c r="Z18" s="21"/>
      <c r="AA18" s="22"/>
      <c r="AB18" s="23"/>
      <c r="AC18" s="23"/>
      <c r="AD18" s="22"/>
      <c r="AE18" s="22"/>
      <c r="AF18" s="22"/>
      <c r="AG18" s="22"/>
      <c r="AH18" s="22"/>
      <c r="AI18" s="22"/>
      <c r="AJ18" s="22"/>
      <c r="AK18" s="22"/>
      <c r="AL18" s="17"/>
      <c r="AM18" s="17"/>
      <c r="AN18" s="24"/>
      <c r="AO18" s="24"/>
      <c r="AP18" s="25" t="str">
        <f t="shared" si="1"/>
        <v/>
      </c>
    </row>
  </sheetData>
  <mergeCells count="23">
    <mergeCell ref="O2:X3"/>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K7:L18 S7:S18 AM7:AM18"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0866141732283472" right="0.70866141732283472" top="0.74803149606299213" bottom="0.74803149606299213" header="0.31496062992125984" footer="0.31496062992125984"/>
  <pageSetup paperSize="8" scale="3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J7:J18</xm:sqref>
        </x14:dataValidation>
        <x14:dataValidation type="list" allowBlank="1" showInputMessage="1" showErrorMessage="1" xr:uid="{E80A738C-B4C9-47F0-9E3E-014B70A041F6}">
          <x14:formula1>
            <xm:f>'Elenchi per convalida'!$A$30:$A$33</xm:f>
          </x14:formula1>
          <xm:sqref>R7:R18</xm:sqref>
        </x14:dataValidation>
        <x14:dataValidation type="list" allowBlank="1" showInputMessage="1" showErrorMessage="1" xr:uid="{735E8903-6627-405D-A21F-EFF96973512C}">
          <x14:formula1>
            <xm:f>'Elenchi per convalida'!$A$24:$A$25</xm:f>
          </x14:formula1>
          <xm:sqref>X7:X18</xm:sqref>
        </x14:dataValidation>
        <x14:dataValidation type="list" allowBlank="1" showInputMessage="1" showErrorMessage="1" xr:uid="{B323C36F-307F-4289-B940-95F64A6D1BB1}">
          <x14:formula1>
            <xm:f>'Elenchi per convalida'!$A$1:$A$20</xm:f>
          </x14:formula1>
          <xm:sqref>AL7:AL18</xm:sqref>
        </x14:dataValidation>
        <x14:dataValidation type="list" allowBlank="1" showInputMessage="1" showErrorMessage="1" xr:uid="{FCA76472-37C4-4D26-8086-5AC8866EEF85}">
          <x14:formula1>
            <xm:f>Servizio!$A$21:$A$22</xm:f>
          </x14:formula1>
          <xm:sqref>I7:I18 F7:F18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6"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7"/>
      <c r="B48" s="28"/>
    </row>
    <row r="49" spans="1:2" x14ac:dyDescent="0.2">
      <c r="A49" s="27"/>
      <c r="B49"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utente-pc1</cp:lastModifiedBy>
  <cp:lastPrinted>2024-01-15T10:23:02Z</cp:lastPrinted>
  <dcterms:created xsi:type="dcterms:W3CDTF">2015-06-05T18:17:20Z</dcterms:created>
  <dcterms:modified xsi:type="dcterms:W3CDTF">2024-01-15T10:23:33Z</dcterms:modified>
</cp:coreProperties>
</file>